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8" i="1" l="1"/>
  <c r="F9" i="1"/>
  <c r="F10" i="1"/>
  <c r="F11" i="1"/>
  <c r="F12" i="1"/>
  <c r="F13" i="1"/>
  <c r="F14" i="1"/>
  <c r="F15" i="1"/>
  <c r="F16" i="1"/>
  <c r="F7" i="1"/>
</calcChain>
</file>

<file path=xl/sharedStrings.xml><?xml version="1.0" encoding="utf-8"?>
<sst xmlns="http://schemas.openxmlformats.org/spreadsheetml/2006/main" count="31" uniqueCount="25">
  <si>
    <t>Наименование</t>
  </si>
  <si>
    <t>Цена за ед. (тенге)</t>
  </si>
  <si>
    <t>Сумма (тенге)</t>
  </si>
  <si>
    <t>шт</t>
  </si>
  <si>
    <t>ампул</t>
  </si>
  <si>
    <t>фл</t>
  </si>
  <si>
    <t>Ед. изм.</t>
  </si>
  <si>
    <t>Кол-во</t>
  </si>
  <si>
    <t>Итого:</t>
  </si>
  <si>
    <t>ГОБМП</t>
  </si>
  <si>
    <t>№ лота</t>
  </si>
  <si>
    <t>табл</t>
  </si>
  <si>
    <t>упак</t>
  </si>
  <si>
    <t>Ибупрофен, таблетки покрытие пленочной оболочкой 400 мг</t>
  </si>
  <si>
    <t>Парацетомол, таблетки 500 мг</t>
  </si>
  <si>
    <t>Хлоропирамин, раствор для инъекций 2% по 1 мл</t>
  </si>
  <si>
    <t>Фентанил 0,005% 2 мл раствор для инъекций</t>
  </si>
  <si>
    <t>Спирт этиловый 70% 50 мл</t>
  </si>
  <si>
    <t>Нутрикомп Интенсив ликвид с нейтральным вкусом 500 мл</t>
  </si>
  <si>
    <t>Оликлиномель N4-550 E раствор трехкомпонентный для парентерального питания 1500 мл</t>
  </si>
  <si>
    <t>Картридж для газоанализатора для определения газов крови</t>
  </si>
  <si>
    <t>Эпинефрин, раствор для инъекций 0,18% 1 мл (Адреналин)</t>
  </si>
  <si>
    <t>Декстроза, раствор для инфузий 5% 200мл</t>
  </si>
  <si>
    <t>Дексаметозон, раствор для инъекций 4 мг/мл 1 мл</t>
  </si>
  <si>
    <t>Приложение 1  к объявлению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</si>
</sst>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777777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center"/>
    </xf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/>
    <xf numFmtId="2" fontId="1" fillId="0" borderId="0" xfId="0" applyNumberFormat="1" applyFont="1" applyAlignment="1">
      <alignment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6" fillId="0" borderId="3" xfId="1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abSelected="1" workbookViewId="0">
      <selection activeCell="B10" sqref="B10"/>
    </sheetView>
  </sheetViews>
  <sheetFormatPr defaultColWidth="9.140625" defaultRowHeight="15.75" x14ac:dyDescent="0.25"/>
  <cols>
    <col min="1" max="1" width="6.28515625" style="5" customWidth="1"/>
    <col min="2" max="2" width="54.28515625" style="6" customWidth="1"/>
    <col min="3" max="3" width="10.28515625" style="5" customWidth="1"/>
    <col min="4" max="4" width="9.85546875" style="5" customWidth="1"/>
    <col min="5" max="5" width="13.85546875" style="5" customWidth="1"/>
    <col min="6" max="6" width="14.7109375" style="5" customWidth="1"/>
    <col min="7" max="16384" width="9.140625" style="5"/>
  </cols>
  <sheetData>
    <row r="1" spans="1:16" x14ac:dyDescent="0.25">
      <c r="A1" s="24" t="s">
        <v>24</v>
      </c>
      <c r="B1" s="24"/>
      <c r="C1" s="24"/>
      <c r="D1" s="24"/>
      <c r="E1" s="24"/>
      <c r="F1" s="24"/>
    </row>
    <row r="2" spans="1:16" x14ac:dyDescent="0.25">
      <c r="A2" s="24"/>
      <c r="B2" s="24"/>
      <c r="C2" s="24"/>
      <c r="D2" s="24"/>
      <c r="E2" s="24"/>
      <c r="F2" s="24"/>
    </row>
    <row r="4" spans="1:16" x14ac:dyDescent="0.25">
      <c r="A4" s="23" t="s">
        <v>9</v>
      </c>
      <c r="B4" s="23"/>
      <c r="C4" s="23"/>
      <c r="D4" s="23"/>
      <c r="E4" s="23"/>
      <c r="F4" s="23"/>
    </row>
    <row r="6" spans="1:16" ht="49.5" customHeight="1" x14ac:dyDescent="0.25">
      <c r="A6" s="1" t="s">
        <v>10</v>
      </c>
      <c r="B6" s="2" t="s">
        <v>0</v>
      </c>
      <c r="C6" s="1" t="s">
        <v>6</v>
      </c>
      <c r="D6" s="1" t="s">
        <v>7</v>
      </c>
      <c r="E6" s="1" t="s">
        <v>1</v>
      </c>
      <c r="F6" s="1" t="s">
        <v>2</v>
      </c>
    </row>
    <row r="7" spans="1:16" ht="37.5" customHeight="1" x14ac:dyDescent="0.25">
      <c r="A7" s="7">
        <v>1</v>
      </c>
      <c r="B7" s="8" t="s">
        <v>21</v>
      </c>
      <c r="C7" s="7" t="s">
        <v>4</v>
      </c>
      <c r="D7" s="19">
        <v>1000</v>
      </c>
      <c r="E7" s="9">
        <v>54.57</v>
      </c>
      <c r="F7" s="9">
        <f>D7*E7</f>
        <v>54570</v>
      </c>
    </row>
    <row r="8" spans="1:16" ht="30.75" customHeight="1" x14ac:dyDescent="0.25">
      <c r="A8" s="7">
        <v>2</v>
      </c>
      <c r="B8" s="8" t="s">
        <v>13</v>
      </c>
      <c r="C8" s="7" t="s">
        <v>11</v>
      </c>
      <c r="D8" s="19">
        <v>6000</v>
      </c>
      <c r="E8" s="9">
        <v>13.33</v>
      </c>
      <c r="F8" s="9">
        <f t="shared" ref="F8:F17" si="0">D8*E8</f>
        <v>79980</v>
      </c>
    </row>
    <row r="9" spans="1:16" ht="35.25" customHeight="1" x14ac:dyDescent="0.25">
      <c r="A9" s="7">
        <v>3</v>
      </c>
      <c r="B9" s="8" t="s">
        <v>14</v>
      </c>
      <c r="C9" s="7" t="s">
        <v>11</v>
      </c>
      <c r="D9" s="19">
        <v>2000</v>
      </c>
      <c r="E9" s="9">
        <v>128.44999999999999</v>
      </c>
      <c r="F9" s="9">
        <f t="shared" si="0"/>
        <v>256899.99999999997</v>
      </c>
    </row>
    <row r="10" spans="1:16" ht="39" customHeight="1" x14ac:dyDescent="0.25">
      <c r="A10" s="7">
        <v>4</v>
      </c>
      <c r="B10" s="8" t="s">
        <v>22</v>
      </c>
      <c r="C10" s="7" t="s">
        <v>5</v>
      </c>
      <c r="D10" s="19">
        <v>300</v>
      </c>
      <c r="E10" s="9">
        <v>265.20999999999998</v>
      </c>
      <c r="F10" s="9">
        <f t="shared" si="0"/>
        <v>79563</v>
      </c>
      <c r="M10" s="4"/>
      <c r="N10" s="4"/>
      <c r="O10" s="4"/>
      <c r="P10" s="4"/>
    </row>
    <row r="11" spans="1:16" ht="38.25" customHeight="1" x14ac:dyDescent="0.25">
      <c r="A11" s="7">
        <v>5</v>
      </c>
      <c r="B11" s="8" t="s">
        <v>15</v>
      </c>
      <c r="C11" s="7" t="s">
        <v>4</v>
      </c>
      <c r="D11" s="19">
        <v>250</v>
      </c>
      <c r="E11" s="9">
        <v>90.79</v>
      </c>
      <c r="F11" s="9">
        <f t="shared" si="0"/>
        <v>22697.5</v>
      </c>
      <c r="M11" s="4"/>
      <c r="N11" s="4"/>
      <c r="O11" s="4"/>
      <c r="P11" s="4"/>
    </row>
    <row r="12" spans="1:16" ht="35.25" customHeight="1" x14ac:dyDescent="0.25">
      <c r="A12" s="7">
        <v>6</v>
      </c>
      <c r="B12" s="10" t="s">
        <v>16</v>
      </c>
      <c r="C12" s="7" t="s">
        <v>4</v>
      </c>
      <c r="D12" s="19">
        <v>50</v>
      </c>
      <c r="E12" s="11">
        <v>95.65</v>
      </c>
      <c r="F12" s="9">
        <f t="shared" si="0"/>
        <v>4782.5</v>
      </c>
      <c r="M12" s="4"/>
      <c r="N12" s="4"/>
      <c r="O12" s="4"/>
      <c r="P12" s="4"/>
    </row>
    <row r="13" spans="1:16" ht="35.25" customHeight="1" x14ac:dyDescent="0.25">
      <c r="A13" s="7">
        <v>7</v>
      </c>
      <c r="B13" s="10" t="s">
        <v>17</v>
      </c>
      <c r="C13" s="14" t="s">
        <v>5</v>
      </c>
      <c r="D13" s="20">
        <v>50</v>
      </c>
      <c r="E13" s="15">
        <v>64.8</v>
      </c>
      <c r="F13" s="9">
        <f t="shared" si="0"/>
        <v>3240</v>
      </c>
      <c r="M13" s="4"/>
      <c r="N13" s="4"/>
      <c r="O13" s="4"/>
      <c r="P13" s="4"/>
    </row>
    <row r="14" spans="1:16" ht="33.75" customHeight="1" x14ac:dyDescent="0.25">
      <c r="A14" s="7">
        <v>8</v>
      </c>
      <c r="B14" s="10" t="s">
        <v>18</v>
      </c>
      <c r="C14" s="13" t="s">
        <v>12</v>
      </c>
      <c r="D14" s="21">
        <v>100</v>
      </c>
      <c r="E14" s="18">
        <v>4000</v>
      </c>
      <c r="F14" s="9">
        <f t="shared" si="0"/>
        <v>400000</v>
      </c>
      <c r="M14" s="4"/>
      <c r="N14" s="4"/>
      <c r="O14" s="4"/>
      <c r="P14" s="4"/>
    </row>
    <row r="15" spans="1:16" ht="39.75" customHeight="1" x14ac:dyDescent="0.25">
      <c r="A15" s="7">
        <v>9</v>
      </c>
      <c r="B15" s="12" t="s">
        <v>19</v>
      </c>
      <c r="C15" s="16" t="s">
        <v>12</v>
      </c>
      <c r="D15" s="22">
        <v>20</v>
      </c>
      <c r="E15" s="17">
        <v>12500</v>
      </c>
      <c r="F15" s="9">
        <f t="shared" si="0"/>
        <v>250000</v>
      </c>
      <c r="M15" s="4"/>
      <c r="N15" s="4"/>
      <c r="O15" s="4"/>
      <c r="P15" s="4"/>
    </row>
    <row r="16" spans="1:16" ht="30.75" customHeight="1" x14ac:dyDescent="0.25">
      <c r="A16" s="7">
        <v>10</v>
      </c>
      <c r="B16" s="12" t="s">
        <v>20</v>
      </c>
      <c r="C16" s="13" t="s">
        <v>3</v>
      </c>
      <c r="D16" s="19">
        <v>2</v>
      </c>
      <c r="E16" s="11">
        <v>280477</v>
      </c>
      <c r="F16" s="9">
        <f t="shared" si="0"/>
        <v>560954</v>
      </c>
      <c r="M16" s="4"/>
      <c r="N16" s="4"/>
      <c r="O16" s="4"/>
      <c r="P16" s="4"/>
    </row>
    <row r="17" spans="1:16" ht="30.75" customHeight="1" x14ac:dyDescent="0.25">
      <c r="A17" s="7">
        <v>11</v>
      </c>
      <c r="B17" s="12" t="s">
        <v>23</v>
      </c>
      <c r="C17" s="13" t="s">
        <v>4</v>
      </c>
      <c r="D17" s="19">
        <v>400</v>
      </c>
      <c r="E17" s="11">
        <v>36.979999999999997</v>
      </c>
      <c r="F17" s="9">
        <f t="shared" si="0"/>
        <v>14791.999999999998</v>
      </c>
      <c r="M17" s="4"/>
      <c r="N17" s="4"/>
      <c r="O17" s="4"/>
      <c r="P17" s="4"/>
    </row>
    <row r="18" spans="1:16" ht="30.75" customHeight="1" x14ac:dyDescent="0.25">
      <c r="A18" s="25" t="s">
        <v>8</v>
      </c>
      <c r="B18" s="25"/>
      <c r="C18" s="25"/>
      <c r="D18" s="25"/>
      <c r="E18" s="25"/>
      <c r="F18" s="3">
        <f>SUM(F7:F17)</f>
        <v>1727479</v>
      </c>
      <c r="M18" s="4"/>
      <c r="N18" s="4"/>
      <c r="O18" s="4"/>
      <c r="P18" s="4"/>
    </row>
  </sheetData>
  <mergeCells count="4">
    <mergeCell ref="A4:F4"/>
    <mergeCell ref="A1:F1"/>
    <mergeCell ref="A18:E18"/>
    <mergeCell ref="A2:F2"/>
  </mergeCells>
  <pageMargins left="0.19685039370078741" right="0.19685039370078741" top="0.19685039370078741" bottom="0.19685039370078741" header="0.31496062992125984" footer="0.31496062992125984"/>
  <pageSetup paperSize="256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2020-11-09T03:33:30Z</dcterms:modified>
</cp:coreProperties>
</file>